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Обменник в обменнике (для тех кто не знает куда сунуть свой документ)\"/>
    </mc:Choice>
  </mc:AlternateContent>
  <bookViews>
    <workbookView xWindow="0" yWindow="0" windowWidth="28800" windowHeight="12135"/>
  </bookViews>
  <sheets>
    <sheet name="4 кв. (2)" sheetId="1" r:id="rId1"/>
  </sheets>
  <definedNames>
    <definedName name="_xlnm.Print_Area" localSheetId="0">'4 кв. (2)'!$A$1:$W$25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V20" i="1"/>
  <c r="U20" i="1"/>
  <c r="T20" i="1"/>
  <c r="S20" i="1"/>
  <c r="R20" i="1"/>
  <c r="P20" i="1"/>
  <c r="O20" i="1"/>
  <c r="N20" i="1"/>
  <c r="M20" i="1"/>
  <c r="L20" i="1"/>
  <c r="H20" i="1"/>
</calcChain>
</file>

<file path=xl/sharedStrings.xml><?xml version="1.0" encoding="utf-8"?>
<sst xmlns="http://schemas.openxmlformats.org/spreadsheetml/2006/main" count="138" uniqueCount="77">
  <si>
    <t>Форма 2</t>
  </si>
  <si>
    <t>к приложению 1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</si>
  <si>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4 квартал 2020 г ООО "Энергетик"</t>
  </si>
  <si>
    <t>№№  пп</t>
  </si>
  <si>
    <t>Информация о договоре технологического присоединения</t>
  </si>
  <si>
    <t>Наименование ПС (ВЛ,ТП и др.)</t>
  </si>
  <si>
    <t>Присоединяемая мощность, кВт</t>
  </si>
  <si>
    <t>Уровень напряжения, кВ</t>
  </si>
  <si>
    <t>Категория надёжности</t>
  </si>
  <si>
    <t xml:space="preserve">Сумма договора (без НДС),  тыс.руб.       </t>
  </si>
  <si>
    <t>Оплачено по договору (без НДС),  тыс.руб.</t>
  </si>
  <si>
    <t>Выполненно работ по договору на сумму (без НДС) тыс.руб. (закрытые акты по договорам ТП)</t>
  </si>
  <si>
    <t>Технические мероприятия (перечень выполняемых работ)</t>
  </si>
  <si>
    <t>Фактическая сумма прямых и косвенных расходов, на осуществление ТП, тыс.руб. с/с</t>
  </si>
  <si>
    <t>Фактическая сумма освоенных инвестиций на создание технической возможности по ТП,  тыс. руб.</t>
  </si>
  <si>
    <t>Налог на прибыль, тыс.руб.(15%)</t>
  </si>
  <si>
    <t>Контрагент                               (наименование)</t>
  </si>
  <si>
    <t>Адрес объекта</t>
  </si>
  <si>
    <t>Реквизиты договора (номер договора, дата заключения)</t>
  </si>
  <si>
    <t>Дата заключения договора</t>
  </si>
  <si>
    <t>Срок выполнения договора</t>
  </si>
  <si>
    <t>Тариф, руб./кВт</t>
  </si>
  <si>
    <t>Сумма договора</t>
  </si>
  <si>
    <t>С начала года</t>
  </si>
  <si>
    <t>в том числе:  за квартал</t>
  </si>
  <si>
    <t>ООО "Энергетик"</t>
  </si>
  <si>
    <t>АО "Горгаз Газораспределение Владимир"</t>
  </si>
  <si>
    <t>ул. Горького</t>
  </si>
  <si>
    <t>№ 33-20 от 03.09.2020</t>
  </si>
  <si>
    <t>ПС "Карабаново" 110/10 кВ", Фидер 1022, ТП 04</t>
  </si>
  <si>
    <t>-</t>
  </si>
  <si>
    <t>2). Проверка выполнения заявителем ТУ 3). Фактические действия по присоединению и обеспечению работы устройств в электрической сети.</t>
  </si>
  <si>
    <t>Антипова О. Г.</t>
  </si>
  <si>
    <t>ул. Марины Расковой, д. 26</t>
  </si>
  <si>
    <t>№ 27-20 от 29.10.2020</t>
  </si>
  <si>
    <t>ПС "Карабаново" 110/10 кВ", Фидер 1001, ТП 33</t>
  </si>
  <si>
    <t>1). Подготовка и выдача ТУ 2). Проверка выполнения заявителем ТУ 3). Фактические действия по присоединению и обеспечению работы устройств в электрической сети.</t>
  </si>
  <si>
    <t>Сотников А. А.</t>
  </si>
  <si>
    <t>ул. М. Расковой, д. 15</t>
  </si>
  <si>
    <t>№ 34-20 от 08.10.2020</t>
  </si>
  <si>
    <t xml:space="preserve">1). Подготовка и выдача ТУ </t>
  </si>
  <si>
    <t>Кузнецов А. В.</t>
  </si>
  <si>
    <t>ул. Железнодорожный тупик, линия 6, гараж 46</t>
  </si>
  <si>
    <t>№ 37-20 от 02.10.2020</t>
  </si>
  <si>
    <t>Сулейманов Р. С.</t>
  </si>
  <si>
    <t>ул. Советская, линия 7, гараж 83</t>
  </si>
  <si>
    <t>№ 38-20 от 02.10.2020</t>
  </si>
  <si>
    <t>ПС "Карабаново" 110/10 кВ", Фидер 1001, ТП 32</t>
  </si>
  <si>
    <t>Абатова Э. А.</t>
  </si>
  <si>
    <t>ул. Чистопольная, уч. 7</t>
  </si>
  <si>
    <t>№ 39-20 от 21.10.2020</t>
  </si>
  <si>
    <t>ПС "Карабаново" 110/10 кВ", Фидер 1001, ТП 45</t>
  </si>
  <si>
    <t>Сытина Е. В.</t>
  </si>
  <si>
    <t>ул. Карла Маркса, Дом б/н</t>
  </si>
  <si>
    <t>№ 32-19 от 25.10.2019</t>
  </si>
  <si>
    <t>ПС "Карабаново" 110/10 кВ", Фидер 1001, КТП 44</t>
  </si>
  <si>
    <t>Спиридонова Г. Н.</t>
  </si>
  <si>
    <t>ул. Почтовая, д. 33 а</t>
  </si>
  <si>
    <t>№ 42-20 от 17.11.2020</t>
  </si>
  <si>
    <t>ПС "Карабаново" 110/10 кВ", Фидер 1001, ТП 28</t>
  </si>
  <si>
    <t>Ларикова Н. Н.</t>
  </si>
  <si>
    <t>ул. 1-я Луговая, уч. 4</t>
  </si>
  <si>
    <t>№ 40-20 от 13.11.2020</t>
  </si>
  <si>
    <t>ПС "Карабаново" 110/10 кВ", Фидер 1001, КТП 45</t>
  </si>
  <si>
    <t>Титова Л. А.</t>
  </si>
  <si>
    <t>ул. Советская, район дома 25</t>
  </si>
  <si>
    <t>№ 41-20 от 12.11.2020</t>
  </si>
  <si>
    <t>ПС "Карабаново" 110/10 кВ", Фидер 1001, ТП 110</t>
  </si>
  <si>
    <t>Пузина Т. Ю.</t>
  </si>
  <si>
    <t>район переулка Красноармейский</t>
  </si>
  <si>
    <t>№ 43-20 от 18.11.2020</t>
  </si>
  <si>
    <t>Святошенко Е. А.</t>
  </si>
  <si>
    <t>ул. Октябрьская, д.99</t>
  </si>
  <si>
    <t>№ 45-20 от 23.11.2020</t>
  </si>
  <si>
    <t>Всего:</t>
  </si>
  <si>
    <t>Генеральный директор</t>
  </si>
  <si>
    <t>Окунев 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</si>
</sst>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9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80" zoomScaleNormal="80" zoomScaleSheetLayoutView="100" workbookViewId="0">
      <selection activeCell="C9" sqref="C9"/>
    </sheetView>
  </sheetViews>
  <sheetFormatPr defaultRowHeight="12.75" x14ac:dyDescent="0.2"/>
  <cols>
    <col min="1" max="1" width="9.140625" style="57"/>
    <col min="2" max="2" width="26.140625" style="57" customWidth="1"/>
    <col min="3" max="3" width="21.42578125" style="57" customWidth="1"/>
    <col min="4" max="4" width="17.85546875" style="57" customWidth="1"/>
    <col min="5" max="5" width="14.42578125" style="57" customWidth="1"/>
    <col min="6" max="6" width="14.140625" style="57" customWidth="1"/>
    <col min="7" max="7" width="29.7109375" style="57" customWidth="1"/>
    <col min="8" max="8" width="9.42578125" style="58" customWidth="1"/>
    <col min="9" max="9" width="7.42578125" style="58" customWidth="1"/>
    <col min="10" max="10" width="7.7109375" style="58" customWidth="1"/>
    <col min="11" max="11" width="11.28515625" style="57" customWidth="1"/>
    <col min="12" max="12" width="14.7109375" style="57" bestFit="1" customWidth="1"/>
    <col min="13" max="13" width="15.85546875" style="57" customWidth="1"/>
    <col min="14" max="14" width="13" style="57" bestFit="1" customWidth="1"/>
    <col min="15" max="15" width="13.140625" style="57" customWidth="1"/>
    <col min="16" max="16" width="14.42578125" style="57" customWidth="1"/>
    <col min="17" max="17" width="26.7109375" style="57" customWidth="1"/>
    <col min="18" max="19" width="10.7109375" style="57" customWidth="1"/>
    <col min="20" max="20" width="10.5703125" style="57" customWidth="1"/>
    <col min="21" max="21" width="12.140625" style="57" customWidth="1"/>
    <col min="22" max="22" width="9.5703125" style="57" customWidth="1"/>
    <col min="23" max="23" width="10.42578125" style="57" customWidth="1"/>
    <col min="24" max="16384" width="9.140625" style="57"/>
  </cols>
  <sheetData>
    <row r="1" spans="1:24" s="1" customFormat="1" ht="18" customHeight="1" x14ac:dyDescent="0.25"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 t="s">
        <v>0</v>
      </c>
    </row>
    <row r="2" spans="1:24" s="1" customFormat="1" ht="18" customHeight="1" x14ac:dyDescent="0.25"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4" s="1" customFormat="1" ht="18" customHeight="1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s="1" customFormat="1" ht="15.75" x14ac:dyDescent="0.25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4" s="14" customFormat="1" ht="126.75" customHeight="1" x14ac:dyDescent="0.3">
      <c r="A5" s="9" t="s">
        <v>3</v>
      </c>
      <c r="B5" s="9" t="s">
        <v>4</v>
      </c>
      <c r="C5" s="9"/>
      <c r="D5" s="9"/>
      <c r="E5" s="9"/>
      <c r="F5" s="9"/>
      <c r="G5" s="10" t="s">
        <v>5</v>
      </c>
      <c r="H5" s="11" t="s">
        <v>6</v>
      </c>
      <c r="I5" s="11" t="s">
        <v>7</v>
      </c>
      <c r="J5" s="11" t="s">
        <v>8</v>
      </c>
      <c r="K5" s="12" t="s">
        <v>9</v>
      </c>
      <c r="L5" s="12"/>
      <c r="M5" s="12" t="s">
        <v>10</v>
      </c>
      <c r="N5" s="12"/>
      <c r="O5" s="12" t="s">
        <v>11</v>
      </c>
      <c r="P5" s="12"/>
      <c r="Q5" s="13" t="s">
        <v>12</v>
      </c>
      <c r="R5" s="12" t="s">
        <v>13</v>
      </c>
      <c r="S5" s="12"/>
      <c r="T5" s="12" t="s">
        <v>14</v>
      </c>
      <c r="U5" s="12"/>
      <c r="V5" s="12" t="s">
        <v>15</v>
      </c>
      <c r="W5" s="12"/>
    </row>
    <row r="6" spans="1:24" s="14" customFormat="1" ht="126.75" customHeight="1" x14ac:dyDescent="0.3">
      <c r="A6" s="9" t="s">
        <v>3</v>
      </c>
      <c r="B6" s="15" t="s">
        <v>16</v>
      </c>
      <c r="C6" s="15" t="s">
        <v>17</v>
      </c>
      <c r="D6" s="15" t="s">
        <v>18</v>
      </c>
      <c r="E6" s="16" t="s">
        <v>19</v>
      </c>
      <c r="F6" s="16" t="s">
        <v>20</v>
      </c>
      <c r="G6" s="17"/>
      <c r="H6" s="11"/>
      <c r="I6" s="11"/>
      <c r="J6" s="11"/>
      <c r="K6" s="18" t="s">
        <v>21</v>
      </c>
      <c r="L6" s="16" t="s">
        <v>22</v>
      </c>
      <c r="M6" s="16" t="s">
        <v>23</v>
      </c>
      <c r="N6" s="16" t="s">
        <v>24</v>
      </c>
      <c r="O6" s="16" t="s">
        <v>23</v>
      </c>
      <c r="P6" s="16" t="s">
        <v>24</v>
      </c>
      <c r="Q6" s="19"/>
      <c r="R6" s="16" t="s">
        <v>23</v>
      </c>
      <c r="S6" s="16" t="s">
        <v>24</v>
      </c>
      <c r="T6" s="16" t="s">
        <v>23</v>
      </c>
      <c r="U6" s="16" t="s">
        <v>24</v>
      </c>
      <c r="V6" s="16" t="s">
        <v>23</v>
      </c>
      <c r="W6" s="16" t="s">
        <v>24</v>
      </c>
    </row>
    <row r="7" spans="1:24" s="1" customFormat="1" ht="15.75" x14ac:dyDescent="0.25">
      <c r="A7" s="20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4" s="1" customFormat="1" ht="168.75" x14ac:dyDescent="0.25">
      <c r="A8" s="22">
        <v>1</v>
      </c>
      <c r="B8" s="23" t="s">
        <v>26</v>
      </c>
      <c r="C8" s="24" t="s">
        <v>27</v>
      </c>
      <c r="D8" s="25" t="s">
        <v>28</v>
      </c>
      <c r="E8" s="26">
        <v>44077</v>
      </c>
      <c r="F8" s="26"/>
      <c r="G8" s="25" t="s">
        <v>29</v>
      </c>
      <c r="H8" s="27">
        <v>3</v>
      </c>
      <c r="I8" s="28">
        <v>0.22</v>
      </c>
      <c r="J8" s="29">
        <v>3</v>
      </c>
      <c r="K8" s="25" t="s">
        <v>30</v>
      </c>
      <c r="L8" s="30">
        <v>0.55000000000000004</v>
      </c>
      <c r="M8" s="31">
        <v>0.55000000000000004</v>
      </c>
      <c r="N8" s="31">
        <v>0.55000000000000004</v>
      </c>
      <c r="O8" s="31">
        <v>0.55000000000000004</v>
      </c>
      <c r="P8" s="32">
        <v>0.55000000000000004</v>
      </c>
      <c r="Q8" s="25" t="s">
        <v>31</v>
      </c>
      <c r="R8" s="28">
        <v>24.24</v>
      </c>
      <c r="S8" s="28">
        <v>24.24</v>
      </c>
      <c r="T8" s="30"/>
      <c r="U8" s="30"/>
      <c r="V8" s="30"/>
      <c r="W8" s="30"/>
    </row>
    <row r="9" spans="1:24" s="14" customFormat="1" ht="171.75" customHeight="1" x14ac:dyDescent="0.3">
      <c r="A9" s="22">
        <v>2</v>
      </c>
      <c r="B9" s="23" t="s">
        <v>32</v>
      </c>
      <c r="C9" s="24" t="s">
        <v>33</v>
      </c>
      <c r="D9" s="25" t="s">
        <v>34</v>
      </c>
      <c r="E9" s="26">
        <v>44133</v>
      </c>
      <c r="F9" s="26">
        <v>44148</v>
      </c>
      <c r="G9" s="25" t="s">
        <v>35</v>
      </c>
      <c r="H9" s="27">
        <v>7</v>
      </c>
      <c r="I9" s="28">
        <v>0.22</v>
      </c>
      <c r="J9" s="29">
        <v>3</v>
      </c>
      <c r="K9" s="25" t="s">
        <v>30</v>
      </c>
      <c r="L9" s="30">
        <v>0.55000000000000004</v>
      </c>
      <c r="M9" s="31">
        <v>0.55000000000000004</v>
      </c>
      <c r="N9" s="31">
        <v>0.55000000000000004</v>
      </c>
      <c r="O9" s="31">
        <v>0.55000000000000004</v>
      </c>
      <c r="P9" s="32">
        <v>0.55000000000000004</v>
      </c>
      <c r="Q9" s="25" t="s">
        <v>36</v>
      </c>
      <c r="R9" s="28">
        <v>24.24</v>
      </c>
      <c r="S9" s="28">
        <v>24.24</v>
      </c>
      <c r="T9" s="30" t="s">
        <v>30</v>
      </c>
      <c r="U9" s="30" t="s">
        <v>30</v>
      </c>
      <c r="V9" s="30" t="s">
        <v>30</v>
      </c>
      <c r="W9" s="30" t="s">
        <v>30</v>
      </c>
      <c r="X9" s="14">
        <v>4</v>
      </c>
    </row>
    <row r="10" spans="1:24" s="14" customFormat="1" ht="176.25" customHeight="1" x14ac:dyDescent="0.3">
      <c r="A10" s="22">
        <v>3</v>
      </c>
      <c r="B10" s="23" t="s">
        <v>37</v>
      </c>
      <c r="C10" s="24" t="s">
        <v>38</v>
      </c>
      <c r="D10" s="25" t="s">
        <v>39</v>
      </c>
      <c r="E10" s="26">
        <v>44112</v>
      </c>
      <c r="F10" s="26"/>
      <c r="G10" s="25" t="s">
        <v>35</v>
      </c>
      <c r="H10" s="27">
        <v>15</v>
      </c>
      <c r="I10" s="28">
        <v>0.38</v>
      </c>
      <c r="J10" s="29">
        <v>3</v>
      </c>
      <c r="K10" s="25" t="s">
        <v>30</v>
      </c>
      <c r="L10" s="30">
        <v>0.55000000000000004</v>
      </c>
      <c r="M10" s="31">
        <v>0.55000000000000004</v>
      </c>
      <c r="N10" s="31">
        <v>0.55000000000000004</v>
      </c>
      <c r="O10" s="31">
        <v>0.55000000000000004</v>
      </c>
      <c r="P10" s="32">
        <v>0.55000000000000004</v>
      </c>
      <c r="Q10" s="25" t="s">
        <v>40</v>
      </c>
      <c r="R10" s="28"/>
      <c r="S10" s="28"/>
      <c r="T10" s="30" t="s">
        <v>30</v>
      </c>
      <c r="U10" s="30" t="s">
        <v>30</v>
      </c>
      <c r="V10" s="30" t="s">
        <v>30</v>
      </c>
      <c r="W10" s="30" t="s">
        <v>30</v>
      </c>
      <c r="X10" s="14">
        <v>5</v>
      </c>
    </row>
    <row r="11" spans="1:24" s="14" customFormat="1" ht="180.75" customHeight="1" x14ac:dyDescent="0.3">
      <c r="A11" s="22">
        <v>4</v>
      </c>
      <c r="B11" s="23" t="s">
        <v>41</v>
      </c>
      <c r="C11" s="24" t="s">
        <v>42</v>
      </c>
      <c r="D11" s="25" t="s">
        <v>43</v>
      </c>
      <c r="E11" s="26">
        <v>44106</v>
      </c>
      <c r="F11" s="26">
        <v>44113</v>
      </c>
      <c r="G11" s="25" t="s">
        <v>29</v>
      </c>
      <c r="H11" s="27">
        <v>7</v>
      </c>
      <c r="I11" s="28">
        <v>0.22</v>
      </c>
      <c r="J11" s="29">
        <v>3</v>
      </c>
      <c r="K11" s="25" t="s">
        <v>30</v>
      </c>
      <c r="L11" s="30">
        <v>0.55000000000000004</v>
      </c>
      <c r="M11" s="31">
        <v>0.55000000000000004</v>
      </c>
      <c r="N11" s="31">
        <v>0.55000000000000004</v>
      </c>
      <c r="O11" s="31">
        <v>0.55000000000000004</v>
      </c>
      <c r="P11" s="32">
        <v>0.55000000000000004</v>
      </c>
      <c r="Q11" s="25" t="s">
        <v>36</v>
      </c>
      <c r="R11" s="28">
        <v>24.236999999999998</v>
      </c>
      <c r="S11" s="28">
        <v>24.236999999999998</v>
      </c>
      <c r="T11" s="30" t="s">
        <v>30</v>
      </c>
      <c r="U11" s="30" t="s">
        <v>30</v>
      </c>
      <c r="V11" s="30" t="s">
        <v>30</v>
      </c>
      <c r="W11" s="30" t="s">
        <v>30</v>
      </c>
      <c r="X11" s="14">
        <v>6</v>
      </c>
    </row>
    <row r="12" spans="1:24" s="14" customFormat="1" ht="206.25" x14ac:dyDescent="0.3">
      <c r="A12" s="22">
        <v>5</v>
      </c>
      <c r="B12" s="23" t="s">
        <v>44</v>
      </c>
      <c r="C12" s="24" t="s">
        <v>45</v>
      </c>
      <c r="D12" s="25" t="s">
        <v>46</v>
      </c>
      <c r="E12" s="26">
        <v>44106</v>
      </c>
      <c r="F12" s="26">
        <v>44110</v>
      </c>
      <c r="G12" s="25" t="s">
        <v>47</v>
      </c>
      <c r="H12" s="27">
        <v>7</v>
      </c>
      <c r="I12" s="28">
        <v>0.22</v>
      </c>
      <c r="J12" s="29">
        <v>3</v>
      </c>
      <c r="K12" s="25" t="s">
        <v>30</v>
      </c>
      <c r="L12" s="30">
        <v>0.55000000000000004</v>
      </c>
      <c r="M12" s="31">
        <v>0.55000000000000004</v>
      </c>
      <c r="N12" s="31">
        <v>0.55000000000000004</v>
      </c>
      <c r="O12" s="31">
        <v>0.55000000000000004</v>
      </c>
      <c r="P12" s="32">
        <v>0.55000000000000004</v>
      </c>
      <c r="Q12" s="25" t="s">
        <v>36</v>
      </c>
      <c r="R12" s="28">
        <v>24.236999999999998</v>
      </c>
      <c r="S12" s="28">
        <v>24.236999999999998</v>
      </c>
      <c r="T12" s="30" t="s">
        <v>30</v>
      </c>
      <c r="U12" s="30" t="s">
        <v>30</v>
      </c>
      <c r="V12" s="30" t="s">
        <v>30</v>
      </c>
      <c r="W12" s="30" t="s">
        <v>30</v>
      </c>
      <c r="X12" s="14">
        <v>7</v>
      </c>
    </row>
    <row r="13" spans="1:24" s="14" customFormat="1" ht="125.25" customHeight="1" x14ac:dyDescent="0.3">
      <c r="A13" s="22">
        <v>6</v>
      </c>
      <c r="B13" s="23" t="s">
        <v>48</v>
      </c>
      <c r="C13" s="24" t="s">
        <v>49</v>
      </c>
      <c r="D13" s="25" t="s">
        <v>50</v>
      </c>
      <c r="E13" s="26">
        <v>44125</v>
      </c>
      <c r="F13" s="26">
        <v>44148</v>
      </c>
      <c r="G13" s="25" t="s">
        <v>51</v>
      </c>
      <c r="H13" s="27">
        <v>15</v>
      </c>
      <c r="I13" s="28">
        <v>0.22</v>
      </c>
      <c r="J13" s="29">
        <v>3</v>
      </c>
      <c r="K13" s="25" t="s">
        <v>30</v>
      </c>
      <c r="L13" s="30">
        <v>0.55000000000000004</v>
      </c>
      <c r="M13" s="31">
        <v>0.55000000000000004</v>
      </c>
      <c r="N13" s="31">
        <v>0.55000000000000004</v>
      </c>
      <c r="O13" s="31">
        <v>0.55000000000000004</v>
      </c>
      <c r="P13" s="32">
        <v>0.55000000000000004</v>
      </c>
      <c r="Q13" s="25" t="s">
        <v>36</v>
      </c>
      <c r="R13" s="28">
        <v>24.24</v>
      </c>
      <c r="S13" s="28">
        <v>24.24</v>
      </c>
      <c r="T13" s="30" t="s">
        <v>30</v>
      </c>
      <c r="U13" s="30" t="s">
        <v>30</v>
      </c>
      <c r="V13" s="30" t="s">
        <v>30</v>
      </c>
      <c r="W13" s="30" t="s">
        <v>30</v>
      </c>
      <c r="X13" s="14">
        <v>8</v>
      </c>
    </row>
    <row r="14" spans="1:24" s="14" customFormat="1" ht="206.25" x14ac:dyDescent="0.3">
      <c r="A14" s="22">
        <v>7</v>
      </c>
      <c r="B14" s="23" t="s">
        <v>52</v>
      </c>
      <c r="C14" s="24" t="s">
        <v>53</v>
      </c>
      <c r="D14" s="25" t="s">
        <v>54</v>
      </c>
      <c r="E14" s="26">
        <v>43763</v>
      </c>
      <c r="F14" s="26">
        <v>44111</v>
      </c>
      <c r="G14" s="25" t="s">
        <v>55</v>
      </c>
      <c r="H14" s="27">
        <v>15</v>
      </c>
      <c r="I14" s="28">
        <v>0.38</v>
      </c>
      <c r="J14" s="29">
        <v>3</v>
      </c>
      <c r="K14" s="25" t="s">
        <v>30</v>
      </c>
      <c r="L14" s="30">
        <v>0.55000000000000004</v>
      </c>
      <c r="M14" s="31">
        <v>0.55000000000000004</v>
      </c>
      <c r="N14" s="31">
        <v>0.55000000000000004</v>
      </c>
      <c r="O14" s="31">
        <v>0.55000000000000004</v>
      </c>
      <c r="P14" s="32">
        <v>0.55000000000000004</v>
      </c>
      <c r="Q14" s="25" t="s">
        <v>36</v>
      </c>
      <c r="R14" s="28">
        <v>24.236999999999998</v>
      </c>
      <c r="S14" s="28">
        <v>24.236999999999998</v>
      </c>
      <c r="T14" s="30" t="s">
        <v>30</v>
      </c>
      <c r="U14" s="30" t="s">
        <v>30</v>
      </c>
      <c r="V14" s="30" t="s">
        <v>30</v>
      </c>
      <c r="W14" s="30" t="s">
        <v>30</v>
      </c>
      <c r="X14" s="14">
        <v>9</v>
      </c>
    </row>
    <row r="15" spans="1:24" s="14" customFormat="1" ht="174" customHeight="1" x14ac:dyDescent="0.3">
      <c r="A15" s="22">
        <v>8</v>
      </c>
      <c r="B15" s="23" t="s">
        <v>56</v>
      </c>
      <c r="C15" s="24" t="s">
        <v>57</v>
      </c>
      <c r="D15" s="25" t="s">
        <v>58</v>
      </c>
      <c r="E15" s="26">
        <v>44152</v>
      </c>
      <c r="F15" s="26">
        <v>44161</v>
      </c>
      <c r="G15" s="25" t="s">
        <v>59</v>
      </c>
      <c r="H15" s="27">
        <v>7</v>
      </c>
      <c r="I15" s="28">
        <v>0.22</v>
      </c>
      <c r="J15" s="29">
        <v>3</v>
      </c>
      <c r="K15" s="25" t="s">
        <v>30</v>
      </c>
      <c r="L15" s="30">
        <v>0.55000000000000004</v>
      </c>
      <c r="M15" s="31">
        <v>0.55000000000000004</v>
      </c>
      <c r="N15" s="31">
        <v>0.55000000000000004</v>
      </c>
      <c r="O15" s="31">
        <v>0.55000000000000004</v>
      </c>
      <c r="P15" s="32">
        <v>0.55000000000000004</v>
      </c>
      <c r="Q15" s="25" t="s">
        <v>36</v>
      </c>
      <c r="R15" s="28">
        <v>24.24</v>
      </c>
      <c r="S15" s="28">
        <v>24.24</v>
      </c>
      <c r="T15" s="30" t="s">
        <v>30</v>
      </c>
      <c r="U15" s="30" t="s">
        <v>30</v>
      </c>
      <c r="V15" s="30" t="s">
        <v>30</v>
      </c>
      <c r="W15" s="30" t="s">
        <v>30</v>
      </c>
      <c r="X15" s="14">
        <v>10</v>
      </c>
    </row>
    <row r="16" spans="1:24" s="14" customFormat="1" ht="174" customHeight="1" x14ac:dyDescent="0.3">
      <c r="A16" s="22">
        <v>9</v>
      </c>
      <c r="B16" s="23" t="s">
        <v>60</v>
      </c>
      <c r="C16" s="24" t="s">
        <v>61</v>
      </c>
      <c r="D16" s="25" t="s">
        <v>62</v>
      </c>
      <c r="E16" s="26">
        <v>44148</v>
      </c>
      <c r="F16" s="26">
        <v>44159</v>
      </c>
      <c r="G16" s="25" t="s">
        <v>63</v>
      </c>
      <c r="H16" s="27">
        <v>15</v>
      </c>
      <c r="I16" s="28">
        <v>0.38</v>
      </c>
      <c r="J16" s="29">
        <v>3</v>
      </c>
      <c r="K16" s="25" t="s">
        <v>30</v>
      </c>
      <c r="L16" s="30">
        <v>0.55000000000000004</v>
      </c>
      <c r="M16" s="31">
        <v>0.55000000000000004</v>
      </c>
      <c r="N16" s="31">
        <v>0.55000000000000004</v>
      </c>
      <c r="O16" s="31">
        <v>0.55000000000000004</v>
      </c>
      <c r="P16" s="32">
        <v>0.55000000000000004</v>
      </c>
      <c r="Q16" s="25" t="s">
        <v>36</v>
      </c>
      <c r="R16" s="28">
        <v>24.24</v>
      </c>
      <c r="S16" s="28">
        <v>24.24</v>
      </c>
      <c r="T16" s="30"/>
      <c r="U16" s="30"/>
      <c r="V16" s="30"/>
      <c r="W16" s="30"/>
    </row>
    <row r="17" spans="1:24" s="14" customFormat="1" ht="174" customHeight="1" x14ac:dyDescent="0.3">
      <c r="A17" s="22">
        <v>10</v>
      </c>
      <c r="B17" s="23" t="s">
        <v>64</v>
      </c>
      <c r="C17" s="24" t="s">
        <v>65</v>
      </c>
      <c r="D17" s="25" t="s">
        <v>66</v>
      </c>
      <c r="E17" s="26">
        <v>44147</v>
      </c>
      <c r="F17" s="26">
        <v>44165</v>
      </c>
      <c r="G17" s="25" t="s">
        <v>67</v>
      </c>
      <c r="H17" s="27">
        <v>15</v>
      </c>
      <c r="I17" s="28">
        <v>0.38</v>
      </c>
      <c r="J17" s="29">
        <v>3</v>
      </c>
      <c r="K17" s="25" t="s">
        <v>30</v>
      </c>
      <c r="L17" s="30">
        <v>0.55000000000000004</v>
      </c>
      <c r="M17" s="31">
        <v>0.55000000000000004</v>
      </c>
      <c r="N17" s="31">
        <v>0.55000000000000004</v>
      </c>
      <c r="O17" s="31">
        <v>0.55000000000000004</v>
      </c>
      <c r="P17" s="32">
        <v>0.55000000000000004</v>
      </c>
      <c r="Q17" s="25" t="s">
        <v>36</v>
      </c>
      <c r="R17" s="28">
        <v>24.24</v>
      </c>
      <c r="S17" s="28">
        <v>24.24</v>
      </c>
      <c r="T17" s="30"/>
      <c r="U17" s="30"/>
      <c r="V17" s="30"/>
      <c r="W17" s="30"/>
    </row>
    <row r="18" spans="1:24" s="14" customFormat="1" ht="174" customHeight="1" x14ac:dyDescent="0.3">
      <c r="A18" s="22">
        <v>11</v>
      </c>
      <c r="B18" s="23" t="s">
        <v>68</v>
      </c>
      <c r="C18" s="24" t="s">
        <v>69</v>
      </c>
      <c r="D18" s="25" t="s">
        <v>70</v>
      </c>
      <c r="E18" s="26">
        <v>44153</v>
      </c>
      <c r="F18" s="26">
        <v>44160</v>
      </c>
      <c r="G18" s="25" t="s">
        <v>47</v>
      </c>
      <c r="H18" s="27">
        <v>15</v>
      </c>
      <c r="I18" s="28">
        <v>0.38</v>
      </c>
      <c r="J18" s="29">
        <v>3</v>
      </c>
      <c r="K18" s="25" t="s">
        <v>30</v>
      </c>
      <c r="L18" s="30">
        <v>0.55000000000000004</v>
      </c>
      <c r="M18" s="31">
        <v>0.55000000000000004</v>
      </c>
      <c r="N18" s="31">
        <v>0.55000000000000004</v>
      </c>
      <c r="O18" s="31">
        <v>0.55000000000000004</v>
      </c>
      <c r="P18" s="32">
        <v>0.55000000000000004</v>
      </c>
      <c r="Q18" s="25" t="s">
        <v>36</v>
      </c>
      <c r="R18" s="28">
        <v>24.24</v>
      </c>
      <c r="S18" s="28">
        <v>24.24</v>
      </c>
      <c r="T18" s="30"/>
      <c r="U18" s="30"/>
      <c r="V18" s="30"/>
      <c r="W18" s="30"/>
    </row>
    <row r="19" spans="1:24" s="14" customFormat="1" ht="174" customHeight="1" x14ac:dyDescent="0.3">
      <c r="A19" s="22">
        <v>12</v>
      </c>
      <c r="B19" s="23" t="s">
        <v>71</v>
      </c>
      <c r="C19" s="24" t="s">
        <v>72</v>
      </c>
      <c r="D19" s="25" t="s">
        <v>73</v>
      </c>
      <c r="E19" s="26">
        <v>44158</v>
      </c>
      <c r="F19" s="26">
        <v>44162</v>
      </c>
      <c r="G19" s="25" t="s">
        <v>35</v>
      </c>
      <c r="H19" s="27">
        <v>15</v>
      </c>
      <c r="I19" s="28">
        <v>0.38</v>
      </c>
      <c r="J19" s="29">
        <v>3</v>
      </c>
      <c r="K19" s="25" t="s">
        <v>30</v>
      </c>
      <c r="L19" s="30">
        <v>0.55000000000000004</v>
      </c>
      <c r="M19" s="31">
        <v>0.55000000000000004</v>
      </c>
      <c r="N19" s="31">
        <v>0.55000000000000004</v>
      </c>
      <c r="O19" s="31">
        <v>0.55000000000000004</v>
      </c>
      <c r="P19" s="32">
        <v>0.55000000000000004</v>
      </c>
      <c r="Q19" s="25" t="s">
        <v>36</v>
      </c>
      <c r="R19" s="28">
        <v>24.234999999999999</v>
      </c>
      <c r="S19" s="28">
        <v>24.24</v>
      </c>
      <c r="T19" s="30"/>
      <c r="U19" s="30"/>
      <c r="V19" s="30"/>
      <c r="W19" s="30"/>
    </row>
    <row r="20" spans="1:24" s="14" customFormat="1" ht="18.75" x14ac:dyDescent="0.3">
      <c r="A20" s="33" t="s">
        <v>74</v>
      </c>
      <c r="B20" s="34"/>
      <c r="C20" s="35"/>
      <c r="D20" s="36"/>
      <c r="E20" s="37"/>
      <c r="F20" s="38"/>
      <c r="G20" s="38"/>
      <c r="H20" s="39">
        <f>SUM(H9:H19)</f>
        <v>133</v>
      </c>
      <c r="I20" s="30"/>
      <c r="J20" s="30"/>
      <c r="K20" s="40"/>
      <c r="L20" s="41">
        <f>SUM(L9:L19)</f>
        <v>6.0499999999999989</v>
      </c>
      <c r="M20" s="41">
        <f>SUM(M9:M19)</f>
        <v>6.0499999999999989</v>
      </c>
      <c r="N20" s="41">
        <f>SUM(N9:N19)</f>
        <v>6.0499999999999989</v>
      </c>
      <c r="O20" s="41">
        <f>SUM(O9:O19)</f>
        <v>6.0499999999999989</v>
      </c>
      <c r="P20" s="41">
        <f>SUM(P9:P19)</f>
        <v>6.0499999999999989</v>
      </c>
      <c r="Q20" s="31"/>
      <c r="R20" s="41">
        <f>SUM(R9:R19)</f>
        <v>242.38600000000002</v>
      </c>
      <c r="S20" s="41">
        <f>SUM(S9:S19)</f>
        <v>242.39100000000002</v>
      </c>
      <c r="T20" s="41">
        <f>SUM(T9:T15)</f>
        <v>0</v>
      </c>
      <c r="U20" s="41">
        <f>SUM(U9:U15)</f>
        <v>0</v>
      </c>
      <c r="V20" s="41">
        <f>SUM(V9:V15)</f>
        <v>0</v>
      </c>
      <c r="W20" s="41">
        <f>SUM(W9:W15)</f>
        <v>0</v>
      </c>
    </row>
    <row r="21" spans="1:24" s="47" customFormat="1" ht="20.25" x14ac:dyDescent="0.3">
      <c r="A21" s="42"/>
      <c r="B21" s="43"/>
      <c r="C21" s="43"/>
      <c r="D21" s="43"/>
      <c r="E21" s="44"/>
      <c r="F21" s="44"/>
      <c r="G21" s="44"/>
      <c r="H21" s="45"/>
      <c r="I21" s="45"/>
      <c r="J21" s="45"/>
      <c r="K21" s="46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1"/>
    </row>
    <row r="22" spans="1:24" s="1" customFormat="1" ht="18.75" x14ac:dyDescent="0.25">
      <c r="A22" s="48"/>
      <c r="B22" s="49" t="s">
        <v>75</v>
      </c>
      <c r="C22" s="49"/>
      <c r="D22" s="49"/>
      <c r="E22" s="49"/>
      <c r="F22" s="49"/>
      <c r="G22" s="49"/>
      <c r="H22" s="49"/>
      <c r="I22" s="50"/>
      <c r="J22" s="50"/>
      <c r="K22" s="51"/>
      <c r="L22" s="52"/>
      <c r="M22" s="52"/>
      <c r="N22" s="52"/>
      <c r="O22" s="52"/>
      <c r="P22" s="52"/>
      <c r="Q22" s="52"/>
      <c r="R22" s="49" t="s">
        <v>76</v>
      </c>
      <c r="S22" s="49"/>
      <c r="T22" s="53"/>
      <c r="U22" s="52"/>
      <c r="V22" s="52"/>
      <c r="W22" s="52"/>
    </row>
    <row r="23" spans="1:24" s="1" customFormat="1" ht="20.25" x14ac:dyDescent="0.3">
      <c r="A23" s="48"/>
      <c r="B23" s="54"/>
      <c r="C23" s="54"/>
      <c r="D23" s="54"/>
      <c r="E23" s="54"/>
      <c r="F23" s="54"/>
      <c r="G23" s="54"/>
      <c r="H23" s="54"/>
      <c r="I23" s="50"/>
      <c r="J23" s="50"/>
      <c r="K23" s="51"/>
      <c r="L23" s="52"/>
      <c r="M23" s="52"/>
      <c r="N23" s="52"/>
      <c r="O23" s="52"/>
      <c r="P23" s="52"/>
      <c r="Q23" s="52"/>
      <c r="R23" s="54"/>
      <c r="S23" s="54"/>
      <c r="T23" s="52"/>
      <c r="U23" s="52"/>
      <c r="V23" s="52"/>
      <c r="W23" s="52"/>
      <c r="X23" s="47"/>
    </row>
    <row r="24" spans="1:24" s="1" customFormat="1" ht="20.25" x14ac:dyDescent="0.3">
      <c r="A24" s="48"/>
      <c r="B24" s="48"/>
      <c r="C24" s="48"/>
      <c r="D24" s="48"/>
      <c r="E24" s="48"/>
      <c r="F24" s="48"/>
      <c r="G24" s="48"/>
      <c r="H24" s="50"/>
      <c r="I24" s="50"/>
      <c r="J24" s="50"/>
      <c r="K24" s="51"/>
      <c r="L24" s="52"/>
      <c r="M24" s="52"/>
      <c r="N24" s="52"/>
      <c r="O24" s="52"/>
      <c r="P24" s="52"/>
      <c r="Q24" s="52"/>
      <c r="R24" s="4"/>
      <c r="S24" s="4"/>
      <c r="T24" s="52"/>
      <c r="U24" s="52"/>
      <c r="V24" s="52"/>
      <c r="W24" s="52"/>
      <c r="X24" s="47"/>
    </row>
    <row r="25" spans="1:24" s="1" customFormat="1" ht="18.75" x14ac:dyDescent="0.25">
      <c r="A25" s="55"/>
      <c r="B25" s="55"/>
      <c r="C25" s="55"/>
      <c r="D25" s="55"/>
      <c r="E25" s="55"/>
      <c r="F25" s="56"/>
      <c r="G25" s="56"/>
      <c r="H25" s="50"/>
      <c r="I25" s="50"/>
      <c r="J25" s="50"/>
      <c r="K25" s="51"/>
      <c r="L25" s="52"/>
      <c r="M25" s="52"/>
      <c r="N25" s="52"/>
      <c r="O25" s="52"/>
      <c r="P25" s="52"/>
      <c r="Q25" s="52"/>
      <c r="R25" s="52"/>
      <c r="S25" s="54"/>
      <c r="T25" s="52"/>
      <c r="U25" s="52"/>
      <c r="V25" s="52"/>
      <c r="W25" s="52"/>
    </row>
    <row r="26" spans="1:24" s="1" customFormat="1" ht="15.75" x14ac:dyDescent="0.25">
      <c r="A26" s="55"/>
      <c r="B26" s="55"/>
      <c r="C26" s="55"/>
      <c r="D26" s="55"/>
      <c r="E26" s="55"/>
      <c r="F26" s="48"/>
      <c r="G26" s="48"/>
      <c r="H26" s="50"/>
      <c r="I26" s="50"/>
      <c r="J26" s="50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4" ht="15.75" x14ac:dyDescent="0.25">
      <c r="X27" s="1"/>
    </row>
    <row r="28" spans="1:24" ht="15.75" x14ac:dyDescent="0.25">
      <c r="X28" s="1"/>
    </row>
    <row r="29" spans="1:24" ht="15.75" x14ac:dyDescent="0.25">
      <c r="X29" s="1"/>
    </row>
  </sheetData>
  <mergeCells count="21">
    <mergeCell ref="A20:B20"/>
    <mergeCell ref="B22:H22"/>
    <mergeCell ref="R22:T22"/>
    <mergeCell ref="A25:E25"/>
    <mergeCell ref="A26:E26"/>
    <mergeCell ref="O5:P5"/>
    <mergeCell ref="Q5:Q6"/>
    <mergeCell ref="R5:S5"/>
    <mergeCell ref="T5:U5"/>
    <mergeCell ref="V5:W5"/>
    <mergeCell ref="A7:W7"/>
    <mergeCell ref="A3:W3"/>
    <mergeCell ref="A4:W4"/>
    <mergeCell ref="A5:A6"/>
    <mergeCell ref="B5:F5"/>
    <mergeCell ref="G5:G6"/>
    <mergeCell ref="H5:H6"/>
    <mergeCell ref="I5:I6"/>
    <mergeCell ref="J5:J6"/>
    <mergeCell ref="K5:L5"/>
    <mergeCell ref="M5:N5"/>
  </mergeCells>
  <pageMargins left="0.24" right="0.24" top="0.2" bottom="0.2" header="0.2" footer="0.2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кв. (2)</vt:lpstr>
      <vt:lpstr>'4 кв.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AbonSvet</dc:creator>
  <cp:lastModifiedBy>AbonSvet</cp:lastModifiedBy>
  <dcterms:created xsi:type="dcterms:W3CDTF">2021-01-27T07:12:33Z</dcterms:created>
  <dcterms:modified xsi:type="dcterms:W3CDTF">2021-01-27T07:13:33Z</dcterms:modified>
</cp:coreProperties>
</file>