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ИПР  2019 по субъектам ээ" sheetId="1" r:id="rId1"/>
  </sheets>
  <definedNames>
    <definedName name="_xlnm.Print_Titles" localSheetId="0">' ИПР  2019 по субъектам ээ'!$4:$5</definedName>
    <definedName name="_xlnm.Print_Area" localSheetId="0">' ИПР  2019 по субъектам ээ'!$A$1:$K$12</definedName>
  </definedNames>
  <calcPr fullCalcOnLoad="1"/>
</workbook>
</file>

<file path=xl/sharedStrings.xml><?xml version="1.0" encoding="utf-8"?>
<sst xmlns="http://schemas.openxmlformats.org/spreadsheetml/2006/main" count="29" uniqueCount="22">
  <si>
    <t>№ п/п</t>
  </si>
  <si>
    <t>Мероприятия</t>
  </si>
  <si>
    <t>%</t>
  </si>
  <si>
    <t xml:space="preserve">Фактически освоено средств </t>
  </si>
  <si>
    <t xml:space="preserve">Фактически  выполнено </t>
  </si>
  <si>
    <t>Примечание</t>
  </si>
  <si>
    <t>Экономический эффект от внедрения мероприятия в натуральном выражении</t>
  </si>
  <si>
    <r>
      <t xml:space="preserve">Вводимая мощность (ТП, КТП, ПС и т.д),  </t>
    </r>
    <r>
      <rPr>
        <b/>
        <sz val="12"/>
        <rFont val="Times New Roman"/>
        <family val="1"/>
      </rPr>
      <t>количество объектов (шт.)</t>
    </r>
  </si>
  <si>
    <r>
      <t xml:space="preserve">тыс. руб.            </t>
    </r>
    <r>
      <rPr>
        <sz val="13"/>
        <rFont val="Times New Roman"/>
        <family val="1"/>
      </rPr>
      <t>(</t>
    </r>
    <r>
      <rPr>
        <b/>
        <sz val="13"/>
        <rFont val="Times New Roman"/>
        <family val="1"/>
      </rPr>
      <t>с НДС)</t>
    </r>
  </si>
  <si>
    <r>
      <t xml:space="preserve">Плановый объем финансирования на 2018 г., тыс.руб.            </t>
    </r>
    <r>
      <rPr>
        <b/>
        <sz val="13"/>
        <rFont val="Times New Roman"/>
        <family val="1"/>
      </rPr>
      <t>(с НДС)</t>
    </r>
  </si>
  <si>
    <r>
      <t xml:space="preserve">Физические параметры объекта </t>
    </r>
    <r>
      <rPr>
        <b/>
        <sz val="12"/>
        <rFont val="Times New Roman"/>
        <family val="1"/>
      </rPr>
      <t>(ПЛАН)</t>
    </r>
  </si>
  <si>
    <r>
      <t xml:space="preserve">Протяженность сетей, </t>
    </r>
    <r>
      <rPr>
        <b/>
        <sz val="12"/>
        <rFont val="Times New Roman"/>
        <family val="1"/>
      </rPr>
      <t>км</t>
    </r>
  </si>
  <si>
    <t>ИТОГО:</t>
  </si>
  <si>
    <t>10 кВ</t>
  </si>
  <si>
    <t>инвестиционная программа утверждена постановлением от 28.04.2015 г. №405, изменения от 27.2.2017 №1127</t>
  </si>
  <si>
    <t>наименование субъекта электроэнергетики___ООО "Энергетик"_______________________________</t>
  </si>
  <si>
    <t>Строительство ВЛ 10 кВ от ТП10 до ТП27 фидер 1001</t>
  </si>
  <si>
    <t>Строительство ВЛ 10 кВ от ПС "Карабаново" до ТП12 фидер 1001</t>
  </si>
  <si>
    <t>Установка КРУН (10кВ) на выходе с ПС "Карабаново" фидера 1003 (2 ячейки)</t>
  </si>
  <si>
    <t>Строительство ВЛ 10 кВ от ТП12 до ТП62 фидер 1001</t>
  </si>
  <si>
    <t>2 ячейки</t>
  </si>
  <si>
    <t>Отчет о реализации инвестиционных  программ субъектами электроэнергетики за 1 квартал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</si>
</sst>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mmmm\ yyyy;@"/>
    <numFmt numFmtId="167" formatCode="0.0"/>
    <numFmt numFmtId="168" formatCode="0.0000"/>
    <numFmt numFmtId="169" formatCode="_-* #,##0.000_р_._-;\-* #,##0.000_р_._-;_-* &quot;-&quot;??_р_._-;_-@_-"/>
    <numFmt numFmtId="170" formatCode="_-* #,##0.0_р_._-;\-* #,##0.0_р_._-;_-* &quot;-&quot;??_р_._-;_-@_-"/>
    <numFmt numFmtId="171" formatCode="0.0%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color indexed="48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sz val="10"/>
      <color indexed="48"/>
      <name val="Times New Roman"/>
      <family val="1"/>
    </font>
    <font>
      <sz val="10"/>
      <name val="Arial Cyr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3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2" fontId="10" fillId="33" borderId="0" xfId="0" applyNumberFormat="1" applyFont="1" applyFill="1" applyAlignment="1">
      <alignment vertical="center"/>
    </xf>
    <xf numFmtId="2" fontId="3" fillId="33" borderId="10" xfId="58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3" fillId="0" borderId="0" xfId="0" applyFont="1" applyAlignment="1">
      <alignment vertical="center"/>
    </xf>
    <xf numFmtId="0" fontId="3" fillId="33" borderId="10" xfId="58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58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center" vertical="center" wrapText="1"/>
    </xf>
    <xf numFmtId="4" fontId="3" fillId="16" borderId="10" xfId="0" applyNumberFormat="1" applyFont="1" applyFill="1" applyBorder="1" applyAlignment="1">
      <alignment horizontal="center" vertical="center" wrapText="1"/>
    </xf>
    <xf numFmtId="1" fontId="3" fillId="16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16" borderId="11" xfId="0" applyNumberFormat="1" applyFont="1" applyFill="1" applyBorder="1" applyAlignment="1">
      <alignment horizontal="center" vertical="center" wrapText="1"/>
    </xf>
    <xf numFmtId="0" fontId="5" fillId="16" borderId="12" xfId="0" applyNumberFormat="1" applyFont="1" applyFill="1" applyBorder="1" applyAlignment="1">
      <alignment horizontal="center" vertical="center" wrapText="1"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0" fontId="12" fillId="16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3" fillId="33" borderId="13" xfId="57" applyFont="1" applyFill="1" applyBorder="1" applyAlignment="1">
      <alignment horizontal="center" vertical="top" wrapText="1"/>
      <protection/>
    </xf>
    <xf numFmtId="0" fontId="3" fillId="33" borderId="14" xfId="57" applyFont="1" applyFill="1" applyBorder="1" applyAlignment="1">
      <alignment horizontal="center" vertical="top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5" xfId="53"/>
    <cellStyle name="Обычный 3" xfId="54"/>
    <cellStyle name="Обычный 4" xfId="55"/>
    <cellStyle name="Обычный 5" xfId="56"/>
    <cellStyle name="Обычный_26.03.2010+ВЭ (дополняют 1.2 и вводят итоговую строку 2.2.)" xfId="57"/>
    <cellStyle name="Обычный_Инвестиции Сети Сбыты ЭСО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BreakPreview" zoomScale="75" zoomScaleSheetLayoutView="75" workbookViewId="0" topLeftCell="A1">
      <selection activeCell="I5" sqref="I5"/>
    </sheetView>
  </sheetViews>
  <sheetFormatPr defaultColWidth="9.140625" defaultRowHeight="12.75"/>
  <cols>
    <col min="1" max="1" width="7.140625" style="1" customWidth="1"/>
    <col min="2" max="2" width="29.8515625" style="1" customWidth="1"/>
    <col min="3" max="3" width="20.00390625" style="17" customWidth="1"/>
    <col min="4" max="4" width="16.140625" style="17" customWidth="1"/>
    <col min="5" max="6" width="14.28125" style="18" customWidth="1"/>
    <col min="7" max="7" width="11.421875" style="17" customWidth="1"/>
    <col min="8" max="8" width="19.28125" style="19" customWidth="1"/>
    <col min="9" max="9" width="16.8515625" style="17" customWidth="1"/>
    <col min="10" max="10" width="18.00390625" style="19" hidden="1" customWidth="1"/>
    <col min="11" max="11" width="22.8515625" style="19" customWidth="1"/>
    <col min="12" max="12" width="14.00390625" style="1" customWidth="1"/>
    <col min="13" max="13" width="20.140625" style="1" customWidth="1"/>
    <col min="14" max="14" width="9.140625" style="1" customWidth="1"/>
    <col min="15" max="15" width="11.28125" style="1" bestFit="1" customWidth="1"/>
    <col min="16" max="16" width="20.00390625" style="1" customWidth="1"/>
    <col min="17" max="17" width="9.140625" style="1" customWidth="1"/>
    <col min="18" max="18" width="11.421875" style="1" customWidth="1"/>
    <col min="19" max="19" width="14.57421875" style="1" customWidth="1"/>
    <col min="20" max="16384" width="9.140625" style="1" customWidth="1"/>
  </cols>
  <sheetData>
    <row r="1" spans="1:11" s="5" customFormat="1" ht="25.5" customHeight="1">
      <c r="A1" s="6"/>
      <c r="B1" s="6"/>
      <c r="C1" s="9"/>
      <c r="D1" s="9"/>
      <c r="E1" s="10"/>
      <c r="F1" s="10"/>
      <c r="G1" s="32"/>
      <c r="H1" s="32"/>
      <c r="I1" s="32"/>
      <c r="J1" s="32"/>
      <c r="K1" s="32"/>
    </row>
    <row r="2" spans="1:11" s="5" customFormat="1" ht="29.2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="5" customFormat="1" ht="24" customHeight="1"/>
    <row r="4" spans="1:11" ht="51" customHeight="1">
      <c r="A4" s="34" t="s">
        <v>0</v>
      </c>
      <c r="B4" s="34" t="s">
        <v>1</v>
      </c>
      <c r="C4" s="38" t="s">
        <v>10</v>
      </c>
      <c r="D4" s="39"/>
      <c r="E4" s="35" t="s">
        <v>9</v>
      </c>
      <c r="F4" s="35" t="s">
        <v>3</v>
      </c>
      <c r="G4" s="35"/>
      <c r="H4" s="33" t="s">
        <v>4</v>
      </c>
      <c r="I4" s="33"/>
      <c r="J4" s="44" t="s">
        <v>6</v>
      </c>
      <c r="K4" s="31" t="s">
        <v>5</v>
      </c>
    </row>
    <row r="5" spans="1:11" s="3" customFormat="1" ht="114.75" customHeight="1">
      <c r="A5" s="34"/>
      <c r="B5" s="34"/>
      <c r="C5" s="23" t="s">
        <v>7</v>
      </c>
      <c r="D5" s="11" t="s">
        <v>11</v>
      </c>
      <c r="E5" s="35"/>
      <c r="F5" s="22" t="s">
        <v>8</v>
      </c>
      <c r="G5" s="24" t="s">
        <v>2</v>
      </c>
      <c r="H5" s="21" t="s">
        <v>7</v>
      </c>
      <c r="I5" s="11" t="s">
        <v>11</v>
      </c>
      <c r="J5" s="45"/>
      <c r="K5" s="31"/>
    </row>
    <row r="6" spans="1:11" s="3" customFormat="1" ht="32.25" customHeight="1">
      <c r="A6" s="40" t="s">
        <v>15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45" customHeight="1">
      <c r="A7" s="4">
        <v>1</v>
      </c>
      <c r="B7" s="7" t="s">
        <v>16</v>
      </c>
      <c r="C7" s="12" t="s">
        <v>13</v>
      </c>
      <c r="D7" s="12"/>
      <c r="E7" s="8">
        <v>2138.149</v>
      </c>
      <c r="F7" s="8">
        <v>2138.149</v>
      </c>
      <c r="G7" s="16">
        <v>100</v>
      </c>
      <c r="H7" s="14" t="s">
        <v>13</v>
      </c>
      <c r="I7" s="13">
        <v>1.04</v>
      </c>
      <c r="J7" s="14">
        <v>419.993</v>
      </c>
      <c r="K7" s="42" t="s">
        <v>14</v>
      </c>
    </row>
    <row r="8" spans="1:11" s="2" customFormat="1" ht="97.5" customHeight="1">
      <c r="A8" s="4">
        <v>2</v>
      </c>
      <c r="B8" s="7" t="s">
        <v>17</v>
      </c>
      <c r="C8" s="12" t="s">
        <v>13</v>
      </c>
      <c r="D8" s="12"/>
      <c r="E8" s="8">
        <v>3604.938</v>
      </c>
      <c r="F8" s="8">
        <v>3604.938</v>
      </c>
      <c r="G8" s="16">
        <v>100</v>
      </c>
      <c r="H8" s="14" t="s">
        <v>13</v>
      </c>
      <c r="I8" s="13">
        <v>1.75</v>
      </c>
      <c r="J8" s="14"/>
      <c r="K8" s="43"/>
    </row>
    <row r="9" spans="1:11" s="2" customFormat="1" ht="49.5" customHeight="1">
      <c r="A9" s="4">
        <v>3</v>
      </c>
      <c r="B9" s="7" t="s">
        <v>18</v>
      </c>
      <c r="C9" s="12" t="s">
        <v>20</v>
      </c>
      <c r="D9" s="12"/>
      <c r="E9" s="8">
        <v>2341.654</v>
      </c>
      <c r="F9" s="8">
        <v>2341.654</v>
      </c>
      <c r="G9" s="16">
        <v>100</v>
      </c>
      <c r="H9" s="14"/>
      <c r="I9" s="13"/>
      <c r="J9" s="14"/>
      <c r="K9" s="43"/>
    </row>
    <row r="10" spans="1:11" s="2" customFormat="1" ht="54" customHeight="1">
      <c r="A10" s="4">
        <v>4</v>
      </c>
      <c r="B10" s="7" t="s">
        <v>19</v>
      </c>
      <c r="C10" s="29" t="s">
        <v>13</v>
      </c>
      <c r="D10" s="12"/>
      <c r="E10" s="8">
        <v>1783.833</v>
      </c>
      <c r="F10" s="8">
        <f>E10*G10/100</f>
        <v>1783.833</v>
      </c>
      <c r="G10" s="16">
        <v>100</v>
      </c>
      <c r="H10" s="14" t="s">
        <v>13</v>
      </c>
      <c r="I10" s="13">
        <v>0.8</v>
      </c>
      <c r="J10" s="14"/>
      <c r="K10" s="43"/>
    </row>
    <row r="11" spans="1:11" s="2" customFormat="1" ht="35.25" customHeight="1">
      <c r="A11" s="4"/>
      <c r="B11" s="7"/>
      <c r="C11" s="15"/>
      <c r="D11" s="12"/>
      <c r="E11" s="8"/>
      <c r="F11" s="8"/>
      <c r="G11" s="16"/>
      <c r="H11" s="12"/>
      <c r="I11" s="12"/>
      <c r="J11" s="14"/>
      <c r="K11" s="43"/>
    </row>
    <row r="12" spans="1:11" s="2" customFormat="1" ht="25.5" customHeight="1">
      <c r="A12" s="36" t="s">
        <v>12</v>
      </c>
      <c r="B12" s="37"/>
      <c r="C12" s="25"/>
      <c r="D12" s="26"/>
      <c r="E12" s="27">
        <f>SUM(E7:E11)</f>
        <v>9868.574</v>
      </c>
      <c r="F12" s="27">
        <f>SUM(F7:F11)</f>
        <v>9868.574</v>
      </c>
      <c r="G12" s="28">
        <f>F12/E12*100</f>
        <v>100</v>
      </c>
      <c r="H12" s="26"/>
      <c r="I12" s="26"/>
      <c r="J12" s="14"/>
      <c r="K12" s="43"/>
    </row>
    <row r="13" ht="27" customHeight="1">
      <c r="S13" s="20"/>
    </row>
  </sheetData>
  <sheetProtection selectLockedCells="1" selectUnlockedCells="1"/>
  <mergeCells count="13">
    <mergeCell ref="A12:B12"/>
    <mergeCell ref="F4:G4"/>
    <mergeCell ref="C4:D4"/>
    <mergeCell ref="A6:K6"/>
    <mergeCell ref="K7:K12"/>
    <mergeCell ref="J4:J5"/>
    <mergeCell ref="A2:K2"/>
    <mergeCell ref="K4:K5"/>
    <mergeCell ref="G1:K1"/>
    <mergeCell ref="H4:I4"/>
    <mergeCell ref="A4:A5"/>
    <mergeCell ref="B4:B5"/>
    <mergeCell ref="E4:E5"/>
  </mergeCells>
  <printOptions horizontalCentered="1"/>
  <pageMargins left="0.15748031496062992" right="0.15748031496062992" top="0.03937007874015748" bottom="0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TehstroyBuh</cp:lastModifiedBy>
  <cp:lastPrinted>2019-01-11T06:28:59Z</cp:lastPrinted>
  <dcterms:created xsi:type="dcterms:W3CDTF">2019-01-11T06:17:26Z</dcterms:created>
  <dcterms:modified xsi:type="dcterms:W3CDTF">2019-04-18T12:16:09Z</dcterms:modified>
  <cp:category/>
  <cp:version/>
  <cp:contentType/>
  <cp:contentStatus/>
</cp:coreProperties>
</file>